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20730" windowHeight="9495"/>
  </bookViews>
  <sheets>
    <sheet name="Bon de commande" sheetId="1" r:id="rId1"/>
  </sheets>
  <externalReferences>
    <externalReference r:id="rId2"/>
  </externalReferences>
  <definedNames>
    <definedName name="ADRESSE">'Bon de commande'!$D$9</definedName>
    <definedName name="BNC">#REF!</definedName>
    <definedName name="BNCS">'[1]Note de Crédit'!$A$42</definedName>
    <definedName name="CLIENT">'Bon de commande'!$A$20</definedName>
    <definedName name="CP">'Bon de commande'!$D$10</definedName>
    <definedName name="doc">'Bon de commande'!$D$20</definedName>
    <definedName name="LANGUE">'Bon de commande'!$C$20</definedName>
    <definedName name="NC">#REF!</definedName>
    <definedName name="NCS">'[1]Note de Crédit'!$F$42</definedName>
    <definedName name="NFA">[1]Facture!$G$42</definedName>
    <definedName name="NOM">'Bon de commande'!$D$5</definedName>
    <definedName name="TVA">'Bon de commande'!#REF!</definedName>
    <definedName name="VILLE">'Bon de commande'!#REF!</definedName>
    <definedName name="_xlnm.Print_Area" localSheetId="0">'Bon de commande'!$A$1:$G$47</definedName>
  </definedNames>
  <calcPr calcId="125725"/>
</workbook>
</file>

<file path=xl/calcChain.xml><?xml version="1.0" encoding="utf-8"?>
<calcChain xmlns="http://schemas.openxmlformats.org/spreadsheetml/2006/main">
  <c r="G22" i="1"/>
  <c r="D9"/>
  <c r="D5"/>
  <c r="A17"/>
  <c r="A40"/>
  <c r="G19"/>
  <c r="C19"/>
  <c r="G20"/>
  <c r="G23"/>
  <c r="G24"/>
  <c r="G25"/>
  <c r="G26"/>
  <c r="G27"/>
  <c r="G28"/>
  <c r="G29"/>
  <c r="G30"/>
  <c r="G31"/>
  <c r="G32"/>
  <c r="G33"/>
  <c r="G34"/>
  <c r="G35"/>
  <c r="G36"/>
  <c r="G37"/>
  <c r="G38"/>
  <c r="D46"/>
  <c r="F39"/>
  <c r="G21"/>
  <c r="F21"/>
  <c r="E21"/>
  <c r="B21"/>
  <c r="A21"/>
</calcChain>
</file>

<file path=xl/comments1.xml><?xml version="1.0" encoding="utf-8"?>
<comments xmlns="http://schemas.openxmlformats.org/spreadsheetml/2006/main">
  <authors>
    <author>Leclercq</author>
  </authors>
  <commentList>
    <comment ref="C20" authorId="0">
      <text>
        <r>
          <rPr>
            <b/>
            <sz val="9"/>
            <color indexed="81"/>
            <rFont val="Tahoma"/>
            <family val="2"/>
          </rPr>
          <t>Choisir sa langue.
Kies uw taal.</t>
        </r>
      </text>
    </comment>
  </commentList>
</comments>
</file>

<file path=xl/sharedStrings.xml><?xml version="1.0" encoding="utf-8"?>
<sst xmlns="http://schemas.openxmlformats.org/spreadsheetml/2006/main" count="1" uniqueCount="1">
  <si>
    <t>FR</t>
  </si>
</sst>
</file>

<file path=xl/styles.xml><?xml version="1.0" encoding="utf-8"?>
<styleSheet xmlns="http://schemas.openxmlformats.org/spreadsheetml/2006/main">
  <numFmts count="4">
    <numFmt numFmtId="164" formatCode="&quot;€&quot;\ #,##0.00"/>
    <numFmt numFmtId="165" formatCode="&quot;€&quot;\ #,##0.000000"/>
    <numFmt numFmtId="166" formatCode="#,##0.00000\ &quot;€&quot;"/>
    <numFmt numFmtId="167" formatCode="&quot;€&quot;\ #,##0.00000"/>
  </numFmts>
  <fonts count="6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Protection="1"/>
    <xf numFmtId="0" fontId="0" fillId="0" borderId="0" xfId="0" applyFont="1"/>
    <xf numFmtId="0" fontId="0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protection locked="0"/>
    </xf>
    <xf numFmtId="0" fontId="3" fillId="0" borderId="29" xfId="0" applyFont="1" applyFill="1" applyBorder="1" applyAlignment="1" applyProtection="1">
      <alignment vertical="center"/>
      <protection locked="0"/>
    </xf>
    <xf numFmtId="0" fontId="2" fillId="4" borderId="16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0" xfId="0" applyFont="1" applyFill="1" applyProtection="1"/>
    <xf numFmtId="14" fontId="0" fillId="2" borderId="6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4" fontId="0" fillId="0" borderId="4" xfId="0" applyNumberFormat="1" applyFont="1" applyFill="1" applyBorder="1" applyAlignment="1" applyProtection="1">
      <alignment horizontal="center" vertical="center"/>
      <protection locked="0"/>
    </xf>
    <xf numFmtId="164" fontId="0" fillId="0" borderId="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/>
    <xf numFmtId="2" fontId="0" fillId="0" borderId="0" xfId="0" applyNumberFormat="1" applyFont="1"/>
    <xf numFmtId="4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/>
    <xf numFmtId="0" fontId="0" fillId="0" borderId="3" xfId="0" applyFont="1" applyFill="1" applyBorder="1" applyAlignment="1" applyProtection="1"/>
    <xf numFmtId="164" fontId="0" fillId="0" borderId="0" xfId="0" applyNumberFormat="1" applyFont="1" applyFill="1" applyBorder="1" applyProtection="1"/>
    <xf numFmtId="0" fontId="0" fillId="0" borderId="0" xfId="0" applyFont="1" applyFill="1" applyBorder="1" applyAlignment="1" applyProtection="1">
      <alignment horizontal="left"/>
    </xf>
    <xf numFmtId="166" fontId="0" fillId="0" borderId="0" xfId="0" applyNumberFormat="1" applyFont="1"/>
    <xf numFmtId="0" fontId="0" fillId="0" borderId="0" xfId="0" applyFont="1" applyBorder="1" applyProtection="1"/>
    <xf numFmtId="0" fontId="0" fillId="0" borderId="0" xfId="0" applyFont="1" applyFill="1" applyBorder="1" applyProtection="1"/>
    <xf numFmtId="0" fontId="0" fillId="0" borderId="0" xfId="0" applyFont="1" applyAlignment="1" applyProtection="1"/>
    <xf numFmtId="164" fontId="2" fillId="0" borderId="0" xfId="0" applyNumberFormat="1" applyFont="1" applyFill="1" applyBorder="1" applyProtection="1"/>
    <xf numFmtId="167" fontId="0" fillId="0" borderId="0" xfId="0" applyNumberFormat="1" applyFont="1"/>
    <xf numFmtId="0" fontId="0" fillId="0" borderId="28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70757</xdr:rowOff>
    </xdr:from>
    <xdr:to>
      <xdr:col>3</xdr:col>
      <xdr:colOff>57149</xdr:colOff>
      <xdr:row>14</xdr:row>
      <xdr:rowOff>91271</xdr:rowOff>
    </xdr:to>
    <xdr:grpSp>
      <xdr:nvGrpSpPr>
        <xdr:cNvPr id="3" name="Groupe 2"/>
        <xdr:cNvGrpSpPr/>
      </xdr:nvGrpSpPr>
      <xdr:grpSpPr>
        <a:xfrm>
          <a:off x="76199" y="70757"/>
          <a:ext cx="2364921" cy="2780043"/>
          <a:chOff x="76200" y="76200"/>
          <a:chExt cx="2362200" cy="2771774"/>
        </a:xfrm>
      </xdr:grpSpPr>
      <xdr:pic>
        <xdr:nvPicPr>
          <xdr:cNvPr id="4" name="Image 3" descr="epsplus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95250" y="76200"/>
            <a:ext cx="2338669" cy="1428750"/>
          </a:xfrm>
          <a:prstGeom prst="rect">
            <a:avLst/>
          </a:prstGeom>
        </xdr:spPr>
      </xdr:pic>
      <xdr:sp macro="" textlink="">
        <xdr:nvSpPr>
          <xdr:cNvPr id="5" name="ZoneTexte 4"/>
          <xdr:cNvSpPr txBox="1"/>
        </xdr:nvSpPr>
        <xdr:spPr>
          <a:xfrm>
            <a:off x="76200" y="1523999"/>
            <a:ext cx="2362200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fr-FR" sz="1200"/>
              <a:t>Vieux chemin d'Ath</a:t>
            </a:r>
            <a:r>
              <a:rPr lang="fr-FR" sz="1200" baseline="0"/>
              <a:t> 1</a:t>
            </a:r>
          </a:p>
          <a:p>
            <a:pPr algn="ctr"/>
            <a:r>
              <a:rPr lang="fr-FR" sz="1200" baseline="0"/>
              <a:t>7548 WARCHIN</a:t>
            </a:r>
          </a:p>
          <a:p>
            <a:pPr algn="ctr"/>
            <a:r>
              <a:rPr lang="fr-FR" sz="1200" baseline="0"/>
              <a:t>Tél./Fax: +32 69 89 09 58</a:t>
            </a:r>
          </a:p>
          <a:p>
            <a:pPr algn="ctr"/>
            <a:r>
              <a:rPr lang="fr-FR" sz="1200" baseline="0"/>
              <a:t>E-mail: info@eps-plus.be</a:t>
            </a:r>
          </a:p>
          <a:p>
            <a:pPr algn="ctr"/>
            <a:r>
              <a:rPr lang="fr-FR" sz="1200" baseline="0"/>
              <a:t>Site: www.eps-plus.be</a:t>
            </a:r>
          </a:p>
          <a:p>
            <a:pPr algn="ctr"/>
            <a:r>
              <a:rPr lang="fr-FR" sz="1200" baseline="0"/>
              <a:t>Compte: 209-1826455-18</a:t>
            </a:r>
            <a:endParaRPr lang="fr-FR" sz="12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STION%20EPS+%202013v1.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n de commande"/>
      <sheetName val="Bon de livraison"/>
      <sheetName val="Facture"/>
      <sheetName val="Note de Crédit"/>
      <sheetName val="Note de débit"/>
      <sheetName val="Frais de Transport"/>
      <sheetName val="EEP déc 2012"/>
      <sheetName val="liste produits"/>
    </sheetNames>
    <sheetDataSet>
      <sheetData sheetId="0"/>
      <sheetData sheetId="1"/>
      <sheetData sheetId="2">
        <row r="42">
          <cell r="G42">
            <v>0</v>
          </cell>
        </row>
      </sheetData>
      <sheetData sheetId="3">
        <row r="42">
          <cell r="A42">
            <v>0</v>
          </cell>
          <cell r="F42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topLeftCell="A19" zoomScale="175" zoomScaleNormal="175" zoomScaleSheetLayoutView="170" workbookViewId="0">
      <selection activeCell="A24" sqref="A24"/>
    </sheetView>
  </sheetViews>
  <sheetFormatPr baseColWidth="10" defaultRowHeight="15"/>
  <cols>
    <col min="1" max="1" width="12.85546875" style="5" customWidth="1"/>
    <col min="2" max="2" width="11.42578125" style="5"/>
    <col min="3" max="3" width="11.42578125" style="5" customWidth="1"/>
    <col min="4" max="4" width="19.28515625" style="5" customWidth="1"/>
    <col min="5" max="5" width="9" style="5" customWidth="1"/>
    <col min="6" max="6" width="16.140625" style="5" customWidth="1"/>
    <col min="7" max="7" width="14.42578125" style="5" customWidth="1"/>
    <col min="8" max="8" width="11.42578125" style="5"/>
    <col min="9" max="9" width="12" style="5" bestFit="1" customWidth="1"/>
    <col min="10" max="11" width="11.42578125" style="5"/>
    <col min="12" max="12" width="12.140625" style="5" customWidth="1"/>
    <col min="13" max="13" width="14.85546875" style="5" customWidth="1"/>
    <col min="14" max="16384" width="11.42578125" style="5"/>
  </cols>
  <sheetData>
    <row r="1" spans="1:7">
      <c r="A1" s="4"/>
      <c r="B1" s="4"/>
      <c r="C1" s="4"/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>
      <c r="A3" s="4"/>
      <c r="B3" s="4"/>
      <c r="C3" s="4"/>
      <c r="D3" s="4"/>
      <c r="E3" s="4"/>
      <c r="F3" s="4"/>
      <c r="G3" s="4"/>
    </row>
    <row r="4" spans="1:7" ht="15" customHeight="1">
      <c r="A4" s="4"/>
      <c r="B4" s="4"/>
      <c r="C4" s="4"/>
      <c r="D4" s="4"/>
      <c r="E4" s="4"/>
      <c r="F4" s="6"/>
      <c r="G4" s="6"/>
    </row>
    <row r="5" spans="1:7" ht="15.75" customHeight="1">
      <c r="A5" s="4"/>
      <c r="B5" s="4"/>
      <c r="C5" s="4"/>
      <c r="D5" s="7" t="str">
        <f>IF(LANGUE="fr","NOM EEP:","EEP NAAM:")</f>
        <v>NOM EEP:</v>
      </c>
      <c r="E5" s="4"/>
      <c r="F5" s="37"/>
      <c r="G5" s="37"/>
    </row>
    <row r="6" spans="1:7" ht="18.75" customHeight="1">
      <c r="A6" s="4"/>
      <c r="B6" s="4"/>
      <c r="C6" s="4"/>
      <c r="D6" s="4"/>
      <c r="E6" s="6"/>
      <c r="F6" s="8"/>
      <c r="G6" s="8"/>
    </row>
    <row r="7" spans="1:7" ht="18.75" customHeight="1">
      <c r="A7" s="4"/>
      <c r="B7" s="4"/>
      <c r="C7" s="4"/>
      <c r="E7" s="4"/>
      <c r="F7" s="37"/>
      <c r="G7" s="37"/>
    </row>
    <row r="8" spans="1:7" ht="15" customHeight="1">
      <c r="A8" s="52"/>
      <c r="B8" s="52"/>
      <c r="C8" s="52"/>
      <c r="D8" s="4"/>
      <c r="E8" s="6"/>
      <c r="F8" s="8"/>
      <c r="G8" s="8"/>
    </row>
    <row r="9" spans="1:7" ht="15" customHeight="1">
      <c r="A9" s="52"/>
      <c r="B9" s="52"/>
      <c r="C9" s="52"/>
      <c r="D9" s="7" t="str">
        <f>IF(LANGUE="fr","CODE EEP:","EEP CODE:")</f>
        <v>CODE EEP:</v>
      </c>
      <c r="E9" s="4"/>
      <c r="F9" s="38"/>
      <c r="G9" s="38"/>
    </row>
    <row r="10" spans="1:7" ht="12.75" customHeight="1">
      <c r="A10" s="53"/>
      <c r="B10" s="53"/>
      <c r="C10" s="53"/>
      <c r="D10" s="7"/>
      <c r="E10" s="4"/>
      <c r="F10" s="9"/>
      <c r="G10" s="9"/>
    </row>
    <row r="11" spans="1:7" ht="15.75">
      <c r="A11" s="52"/>
      <c r="B11" s="52"/>
      <c r="C11" s="52"/>
      <c r="D11" s="7"/>
      <c r="E11" s="4"/>
      <c r="F11" s="39"/>
      <c r="G11" s="39"/>
    </row>
    <row r="12" spans="1:7">
      <c r="A12" s="52"/>
      <c r="B12" s="52"/>
      <c r="C12" s="52"/>
      <c r="D12" s="4"/>
      <c r="E12" s="4"/>
      <c r="F12" s="4"/>
      <c r="G12" s="4"/>
    </row>
    <row r="13" spans="1:7">
      <c r="A13" s="52"/>
      <c r="B13" s="52"/>
      <c r="C13" s="52"/>
      <c r="D13" s="4"/>
      <c r="E13" s="4"/>
      <c r="F13" s="4"/>
      <c r="G13" s="4"/>
    </row>
    <row r="14" spans="1:7">
      <c r="A14" s="52"/>
      <c r="B14" s="52"/>
      <c r="C14" s="52"/>
      <c r="D14" s="4"/>
      <c r="E14" s="4"/>
      <c r="F14" s="4"/>
      <c r="G14" s="4"/>
    </row>
    <row r="15" spans="1:7">
      <c r="A15" s="52"/>
      <c r="B15" s="52"/>
      <c r="C15" s="52"/>
      <c r="D15" s="4"/>
      <c r="E15" s="4"/>
      <c r="F15" s="4"/>
      <c r="G15" s="4"/>
    </row>
    <row r="16" spans="1:7">
      <c r="A16" s="4"/>
      <c r="B16" s="4"/>
      <c r="C16" s="4"/>
      <c r="D16" s="4"/>
      <c r="E16" s="4"/>
      <c r="F16" s="4"/>
      <c r="G16" s="4"/>
    </row>
    <row r="17" spans="1:10">
      <c r="A17" s="41" t="str">
        <f>IF(LANGUE="fr","BON DE COMMANDE","BESTELBON")</f>
        <v>BON DE COMMANDE</v>
      </c>
      <c r="B17" s="42"/>
      <c r="C17" s="42"/>
      <c r="D17" s="42"/>
      <c r="E17" s="42"/>
      <c r="F17" s="42"/>
      <c r="G17" s="43"/>
    </row>
    <row r="18" spans="1:10">
      <c r="A18" s="44"/>
      <c r="B18" s="45"/>
      <c r="C18" s="45"/>
      <c r="D18" s="45"/>
      <c r="E18" s="45"/>
      <c r="F18" s="45"/>
      <c r="G18" s="46"/>
    </row>
    <row r="19" spans="1:10" ht="30" customHeight="1" thickBot="1">
      <c r="A19" s="47"/>
      <c r="B19" s="48"/>
      <c r="C19" s="10" t="str">
        <f>IF(LANGUE="fr","Langue","Taal")</f>
        <v>Langue</v>
      </c>
      <c r="D19" s="47"/>
      <c r="E19" s="49"/>
      <c r="F19" s="11"/>
      <c r="G19" s="12" t="str">
        <f>IF(LANGUE="fr","Date","Datum")</f>
        <v>Date</v>
      </c>
    </row>
    <row r="20" spans="1:10" ht="15.75" thickBot="1">
      <c r="A20" s="54"/>
      <c r="B20" s="54"/>
      <c r="C20" s="13" t="s">
        <v>0</v>
      </c>
      <c r="D20" s="54"/>
      <c r="E20" s="54"/>
      <c r="F20" s="14"/>
      <c r="G20" s="15">
        <f ca="1">TODAY()</f>
        <v>41662</v>
      </c>
      <c r="J20" s="16"/>
    </row>
    <row r="21" spans="1:10" ht="21.75" customHeight="1" thickBot="1">
      <c r="A21" s="17" t="str">
        <f>IF(LANGUE="fr","REFERENCE","REFERENTIE")</f>
        <v>REFERENCE</v>
      </c>
      <c r="B21" s="72" t="str">
        <f>IF(LANGUE="fr","DESCRIPTION","OMSHRIJVING")</f>
        <v>DESCRIPTION</v>
      </c>
      <c r="C21" s="73"/>
      <c r="D21" s="74"/>
      <c r="E21" s="17" t="str">
        <f>IF(LANGUE="fr","QUANTITE","HOEVEEL HEID")</f>
        <v>QUANTITE</v>
      </c>
      <c r="F21" s="17" t="str">
        <f>IF(LANGUE="fr","€ U HTVA","€ U ZBTW")</f>
        <v>€ U HTVA</v>
      </c>
      <c r="G21" s="17" t="str">
        <f>IF(LANGUE="fr","MONTANT HTVA","BEDRAG ZBTW")</f>
        <v>MONTANT HTVA</v>
      </c>
    </row>
    <row r="22" spans="1:10">
      <c r="A22" s="18"/>
      <c r="B22" s="50"/>
      <c r="C22" s="51"/>
      <c r="D22" s="51"/>
      <c r="E22" s="19"/>
      <c r="F22" s="20"/>
      <c r="G22" s="21" t="str">
        <f>IF(E22="","",E22*F22)</f>
        <v/>
      </c>
      <c r="I22" s="22"/>
    </row>
    <row r="23" spans="1:10">
      <c r="A23" s="18"/>
      <c r="B23" s="50"/>
      <c r="C23" s="51"/>
      <c r="D23" s="51"/>
      <c r="E23" s="18"/>
      <c r="F23" s="20"/>
      <c r="G23" s="21" t="str">
        <f t="shared" ref="G23:G38" si="0">IF(E23="","",E23+F23)</f>
        <v/>
      </c>
      <c r="J23" s="23"/>
    </row>
    <row r="24" spans="1:10">
      <c r="A24" s="18"/>
      <c r="B24" s="50"/>
      <c r="C24" s="51"/>
      <c r="D24" s="51"/>
      <c r="E24" s="18"/>
      <c r="F24" s="20"/>
      <c r="G24" s="21" t="str">
        <f t="shared" si="0"/>
        <v/>
      </c>
    </row>
    <row r="25" spans="1:10">
      <c r="A25" s="18"/>
      <c r="B25" s="50"/>
      <c r="C25" s="51"/>
      <c r="D25" s="51"/>
      <c r="E25" s="18"/>
      <c r="F25" s="20"/>
      <c r="G25" s="21" t="str">
        <f t="shared" si="0"/>
        <v/>
      </c>
    </row>
    <row r="26" spans="1:10">
      <c r="A26" s="18"/>
      <c r="B26" s="50"/>
      <c r="C26" s="51"/>
      <c r="D26" s="51"/>
      <c r="E26" s="18"/>
      <c r="F26" s="20"/>
      <c r="G26" s="21" t="str">
        <f t="shared" si="0"/>
        <v/>
      </c>
    </row>
    <row r="27" spans="1:10">
      <c r="A27" s="18"/>
      <c r="B27" s="78"/>
      <c r="C27" s="78"/>
      <c r="D27" s="78"/>
      <c r="E27" s="18"/>
      <c r="F27" s="24"/>
      <c r="G27" s="21" t="str">
        <f t="shared" si="0"/>
        <v/>
      </c>
    </row>
    <row r="28" spans="1:10">
      <c r="A28" s="25"/>
      <c r="B28" s="40"/>
      <c r="C28" s="40"/>
      <c r="D28" s="40"/>
      <c r="E28" s="25"/>
      <c r="F28" s="26"/>
      <c r="G28" s="21" t="str">
        <f t="shared" si="0"/>
        <v/>
      </c>
    </row>
    <row r="29" spans="1:10">
      <c r="A29" s="25"/>
      <c r="B29" s="40"/>
      <c r="C29" s="40"/>
      <c r="D29" s="40"/>
      <c r="E29" s="25"/>
      <c r="F29" s="26"/>
      <c r="G29" s="21" t="str">
        <f t="shared" si="0"/>
        <v/>
      </c>
    </row>
    <row r="30" spans="1:10">
      <c r="A30" s="25"/>
      <c r="B30" s="40"/>
      <c r="C30" s="40"/>
      <c r="D30" s="40"/>
      <c r="E30" s="25"/>
      <c r="F30" s="26"/>
      <c r="G30" s="21" t="str">
        <f t="shared" si="0"/>
        <v/>
      </c>
    </row>
    <row r="31" spans="1:10">
      <c r="A31" s="25"/>
      <c r="B31" s="40"/>
      <c r="C31" s="40"/>
      <c r="D31" s="40"/>
      <c r="E31" s="25"/>
      <c r="F31" s="26"/>
      <c r="G31" s="21" t="str">
        <f t="shared" si="0"/>
        <v/>
      </c>
    </row>
    <row r="32" spans="1:10">
      <c r="A32" s="25"/>
      <c r="B32" s="40"/>
      <c r="C32" s="40"/>
      <c r="D32" s="40"/>
      <c r="E32" s="25"/>
      <c r="F32" s="26"/>
      <c r="G32" s="21" t="str">
        <f t="shared" si="0"/>
        <v/>
      </c>
    </row>
    <row r="33" spans="1:12">
      <c r="A33" s="25"/>
      <c r="B33" s="40"/>
      <c r="C33" s="40"/>
      <c r="D33" s="40"/>
      <c r="E33" s="25"/>
      <c r="F33" s="26"/>
      <c r="G33" s="21" t="str">
        <f t="shared" si="0"/>
        <v/>
      </c>
    </row>
    <row r="34" spans="1:12">
      <c r="A34" s="25"/>
      <c r="B34" s="40"/>
      <c r="C34" s="40"/>
      <c r="D34" s="40"/>
      <c r="E34" s="25"/>
      <c r="F34" s="26"/>
      <c r="G34" s="21" t="str">
        <f t="shared" si="0"/>
        <v/>
      </c>
    </row>
    <row r="35" spans="1:12">
      <c r="A35" s="25"/>
      <c r="B35" s="40"/>
      <c r="C35" s="40"/>
      <c r="D35" s="40"/>
      <c r="E35" s="25"/>
      <c r="F35" s="26"/>
      <c r="G35" s="21" t="str">
        <f t="shared" si="0"/>
        <v/>
      </c>
      <c r="J35" s="23"/>
      <c r="K35" s="23"/>
      <c r="L35" s="23"/>
    </row>
    <row r="36" spans="1:12">
      <c r="A36" s="25"/>
      <c r="B36" s="40"/>
      <c r="C36" s="40"/>
      <c r="D36" s="40"/>
      <c r="E36" s="25"/>
      <c r="F36" s="26"/>
      <c r="G36" s="21" t="str">
        <f t="shared" si="0"/>
        <v/>
      </c>
      <c r="K36" s="23"/>
      <c r="L36" s="23"/>
    </row>
    <row r="37" spans="1:12">
      <c r="A37" s="25"/>
      <c r="B37" s="40"/>
      <c r="C37" s="40"/>
      <c r="D37" s="40"/>
      <c r="E37" s="25"/>
      <c r="F37" s="26"/>
      <c r="G37" s="21" t="str">
        <f t="shared" si="0"/>
        <v/>
      </c>
    </row>
    <row r="38" spans="1:12">
      <c r="A38" s="25"/>
      <c r="B38" s="40"/>
      <c r="C38" s="40"/>
      <c r="D38" s="40"/>
      <c r="E38" s="25"/>
      <c r="F38" s="26"/>
      <c r="G38" s="21" t="str">
        <f t="shared" si="0"/>
        <v/>
      </c>
      <c r="L38" s="23"/>
    </row>
    <row r="39" spans="1:12" ht="15.75" thickBot="1">
      <c r="A39" s="4"/>
      <c r="B39" s="27"/>
      <c r="C39" s="27"/>
      <c r="D39" s="28"/>
      <c r="E39" s="28"/>
      <c r="F39" s="4" t="str">
        <f>IF(LANGUE="fr","Pour accord,","Voor akkoord,")</f>
        <v>Pour accord,</v>
      </c>
      <c r="G39" s="29"/>
    </row>
    <row r="40" spans="1:12">
      <c r="A40" s="75" t="str">
        <f>IF(LANGUE="FR","Code promo","Promotie-code")</f>
        <v>Code promo</v>
      </c>
      <c r="B40" s="63"/>
      <c r="C40" s="64"/>
      <c r="D40" s="65"/>
      <c r="E40" s="30"/>
      <c r="F40" s="57"/>
      <c r="G40" s="58"/>
    </row>
    <row r="41" spans="1:12">
      <c r="A41" s="76"/>
      <c r="B41" s="66"/>
      <c r="C41" s="67"/>
      <c r="D41" s="68"/>
      <c r="E41" s="6"/>
      <c r="F41" s="59"/>
      <c r="G41" s="60"/>
    </row>
    <row r="42" spans="1:12">
      <c r="A42" s="76"/>
      <c r="B42" s="66"/>
      <c r="C42" s="67"/>
      <c r="D42" s="68"/>
      <c r="E42" s="6"/>
      <c r="F42" s="59"/>
      <c r="G42" s="60"/>
      <c r="I42" s="31"/>
    </row>
    <row r="43" spans="1:12" ht="15.75" thickBot="1">
      <c r="A43" s="77"/>
      <c r="B43" s="69"/>
      <c r="C43" s="70"/>
      <c r="D43" s="71"/>
      <c r="E43" s="6"/>
      <c r="F43" s="61"/>
      <c r="G43" s="62"/>
      <c r="I43" s="31"/>
    </row>
    <row r="44" spans="1:12">
      <c r="A44" s="32"/>
      <c r="B44" s="33"/>
      <c r="C44" s="33"/>
      <c r="D44" s="34"/>
      <c r="E44" s="6"/>
      <c r="F44" s="6"/>
      <c r="G44" s="35"/>
      <c r="I44" s="36"/>
    </row>
    <row r="45" spans="1:12">
      <c r="A45" s="1"/>
      <c r="B45" s="3"/>
      <c r="C45" s="3"/>
      <c r="D45" s="3"/>
      <c r="E45" s="3"/>
      <c r="F45" s="2"/>
      <c r="G45" s="3"/>
    </row>
    <row r="46" spans="1:12">
      <c r="A46" s="4"/>
      <c r="B46" s="1"/>
      <c r="C46" s="1"/>
      <c r="D46" s="56" t="str">
        <f>IF(LANGUE="fr","Nous vous remercions pour votre commande.","Bedankt voor uw bestelling.")</f>
        <v>Nous vous remercions pour votre commande.</v>
      </c>
      <c r="E46" s="56"/>
      <c r="F46" s="56"/>
      <c r="G46" s="56"/>
    </row>
    <row r="47" spans="1:12">
      <c r="A47" s="4"/>
      <c r="B47" s="4"/>
      <c r="C47" s="4"/>
      <c r="D47" s="55"/>
      <c r="E47" s="55"/>
      <c r="F47" s="55"/>
      <c r="G47" s="55"/>
    </row>
  </sheetData>
  <sheetProtection password="CC96" sheet="1" objects="1" scenarios="1" selectLockedCells="1"/>
  <mergeCells count="40">
    <mergeCell ref="B36:D36"/>
    <mergeCell ref="B37:D37"/>
    <mergeCell ref="B38:D38"/>
    <mergeCell ref="B27:D27"/>
    <mergeCell ref="B28:D28"/>
    <mergeCell ref="B29:D29"/>
    <mergeCell ref="B30:D30"/>
    <mergeCell ref="B31:D31"/>
    <mergeCell ref="A14:C14"/>
    <mergeCell ref="A15:C15"/>
    <mergeCell ref="A20:B20"/>
    <mergeCell ref="D47:G47"/>
    <mergeCell ref="D46:G46"/>
    <mergeCell ref="F40:G43"/>
    <mergeCell ref="B40:D43"/>
    <mergeCell ref="D20:E20"/>
    <mergeCell ref="B21:D21"/>
    <mergeCell ref="B34:D34"/>
    <mergeCell ref="B23:D23"/>
    <mergeCell ref="B24:D24"/>
    <mergeCell ref="B25:D25"/>
    <mergeCell ref="B33:D33"/>
    <mergeCell ref="A40:A43"/>
    <mergeCell ref="B35:D35"/>
    <mergeCell ref="F5:G5"/>
    <mergeCell ref="F7:G7"/>
    <mergeCell ref="F9:G9"/>
    <mergeCell ref="F11:G11"/>
    <mergeCell ref="B32:D32"/>
    <mergeCell ref="A17:G18"/>
    <mergeCell ref="A19:B19"/>
    <mergeCell ref="D19:E19"/>
    <mergeCell ref="B26:D26"/>
    <mergeCell ref="A8:C8"/>
    <mergeCell ref="A9:C9"/>
    <mergeCell ref="A10:C10"/>
    <mergeCell ref="B22:D22"/>
    <mergeCell ref="A11:C11"/>
    <mergeCell ref="A12:C12"/>
    <mergeCell ref="A13:C13"/>
  </mergeCells>
  <dataValidations count="1">
    <dataValidation type="list" allowBlank="1" showInputMessage="1" showErrorMessage="1" sqref="C20">
      <formula1>"FR, NL"</formula1>
    </dataValidation>
  </dataValidations>
  <pageMargins left="0.25" right="0.25" top="0.75" bottom="0.75" header="0.3" footer="0.3"/>
  <pageSetup paperSize="9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Bon de commande</vt:lpstr>
      <vt:lpstr>ADRESSE</vt:lpstr>
      <vt:lpstr>CLIENT</vt:lpstr>
      <vt:lpstr>CP</vt:lpstr>
      <vt:lpstr>doc</vt:lpstr>
      <vt:lpstr>LANGUE</vt:lpstr>
      <vt:lpstr>NOM</vt:lpstr>
      <vt:lpstr>'Bon de commande'!Zone_d_impression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Leclercq</dc:creator>
  <cp:lastModifiedBy>stagiare</cp:lastModifiedBy>
  <cp:lastPrinted>2013-01-10T12:46:52Z</cp:lastPrinted>
  <dcterms:created xsi:type="dcterms:W3CDTF">2013-01-10T09:40:07Z</dcterms:created>
  <dcterms:modified xsi:type="dcterms:W3CDTF">2014-01-23T14:49:46Z</dcterms:modified>
</cp:coreProperties>
</file>